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677"/>
  </bookViews>
  <sheets>
    <sheet name="标准" sheetId="41" r:id="rId1"/>
    <sheet name="无忌讳餐" sheetId="40" r:id="rId2"/>
  </sheets>
  <calcPr calcId="144525" concurrentCalc="0"/>
</workbook>
</file>

<file path=xl/sharedStrings.xml><?xml version="1.0" encoding="utf-8"?>
<sst xmlns="http://schemas.openxmlformats.org/spreadsheetml/2006/main" count="449" uniqueCount="88">
  <si>
    <t>天津睿启航餐饮管理有限公司 7-9年级 标准菜单</t>
  </si>
  <si>
    <t>日期：2023年05月04日——2023年05月06日</t>
  </si>
  <si>
    <t>注：如遇天气或疫情等特殊情况，以实际出餐菜品为准</t>
  </si>
  <si>
    <t>周四</t>
  </si>
  <si>
    <t>营养成分</t>
  </si>
  <si>
    <t>午餐</t>
  </si>
  <si>
    <t>菜品名称</t>
  </si>
  <si>
    <t>用料</t>
  </si>
  <si>
    <t>重量(克)</t>
  </si>
  <si>
    <t>总能量(千卡)</t>
  </si>
  <si>
    <t>蛋白质(克)</t>
  </si>
  <si>
    <t>脂肪(克)</t>
  </si>
  <si>
    <t>碳水化合物(克)</t>
  </si>
  <si>
    <t>钙(毫克)</t>
  </si>
  <si>
    <t>红烧丸子</t>
  </si>
  <si>
    <t>猪肉</t>
  </si>
  <si>
    <t>鸡蛋</t>
  </si>
  <si>
    <t>干锅土豆片</t>
  </si>
  <si>
    <t>土豆</t>
  </si>
  <si>
    <t>甜椒</t>
  </si>
  <si>
    <t>蒜蓉木耳小白菜</t>
  </si>
  <si>
    <t>小白菜</t>
  </si>
  <si>
    <t>木耳</t>
  </si>
  <si>
    <t>大蒜</t>
  </si>
  <si>
    <t>绿豆饭</t>
  </si>
  <si>
    <t>稻米</t>
  </si>
  <si>
    <t>绿豆</t>
  </si>
  <si>
    <t>红糖门丁</t>
  </si>
  <si>
    <t>小麦粉</t>
  </si>
  <si>
    <t>红糖</t>
  </si>
  <si>
    <t>番茄鸡蛋汤</t>
  </si>
  <si>
    <t>西红柿</t>
  </si>
  <si>
    <t>糯玉米</t>
  </si>
  <si>
    <t>合计</t>
  </si>
  <si>
    <t>食材种类13种</t>
  </si>
  <si>
    <t>周五</t>
  </si>
  <si>
    <t>小炖肉卤蛋</t>
  </si>
  <si>
    <t>鱼香肉丝</t>
  </si>
  <si>
    <t>鸡胸肉</t>
  </si>
  <si>
    <t>玉兰丝</t>
  </si>
  <si>
    <t>老汤炖冬瓜</t>
  </si>
  <si>
    <t>冬瓜</t>
  </si>
  <si>
    <t>胡萝卜</t>
  </si>
  <si>
    <t>白米饭</t>
  </si>
  <si>
    <t>菠菜花卷</t>
  </si>
  <si>
    <t>菠菜</t>
  </si>
  <si>
    <t>小米绿豆粥</t>
  </si>
  <si>
    <t>小米</t>
  </si>
  <si>
    <t>清真纯肉肠</t>
  </si>
  <si>
    <t>周六</t>
  </si>
  <si>
    <t>糖醋里脊</t>
  </si>
  <si>
    <t>醋溜木须肉</t>
  </si>
  <si>
    <t>黄瓜</t>
  </si>
  <si>
    <t>香菇油菜</t>
  </si>
  <si>
    <t>油菜</t>
  </si>
  <si>
    <t>香菇</t>
  </si>
  <si>
    <t>花豆饭</t>
  </si>
  <si>
    <t>花豆</t>
  </si>
  <si>
    <t>双色花卷</t>
  </si>
  <si>
    <t>黑米面</t>
  </si>
  <si>
    <t>营养小食</t>
  </si>
  <si>
    <t>食材种类12种</t>
  </si>
  <si>
    <t>食物种类（种）</t>
  </si>
  <si>
    <t>本周食材</t>
  </si>
  <si>
    <t>共计</t>
  </si>
  <si>
    <t>平均</t>
  </si>
  <si>
    <t>—</t>
  </si>
  <si>
    <t>食物种类</t>
  </si>
  <si>
    <t>每日营养</t>
  </si>
  <si>
    <t>2000.0-2350.0</t>
  </si>
  <si>
    <t>60.0-82.2</t>
  </si>
  <si>
    <t>44.4-78.3</t>
  </si>
  <si>
    <t>250.0-381.9</t>
  </si>
  <si>
    <t>1000.0-1200.0</t>
  </si>
  <si>
    <t>午餐营养</t>
  </si>
  <si>
    <t>800.0-940.0</t>
  </si>
  <si>
    <t>24.0-32.9</t>
  </si>
  <si>
    <t>17.8-31.3</t>
  </si>
  <si>
    <t>100.0-152.8</t>
  </si>
  <si>
    <t>400.0-480.0</t>
  </si>
  <si>
    <t>膳食建议：假期归来，营养先行，调整营养结构，适当增加粗粮，限制含糖饮料，保证睡眠。</t>
  </si>
  <si>
    <t>膳食建议：学生营养午餐只提供每日营养所需的40%，为了孩子们能够做到真正的营养全面，结合以上食谱，我们建议如下：1.钙摄入偏低，建议适量食用奶制品、豆制品等富含钙的食物；2.铁摄入偏高，请适量减少该营养素的摄入量；3.周一、周二、周三、周五不含奶制品，建议食用奶制品(300g牛奶或相当量的奶制品)，以补充钙元素；4.周二、周三、周五不含水果，建议食用水果150-200g，以补充维生素C和膳食纤维；5.周一、周二、周三、周四不含鱼虾类，适量食用鱼虾类(每天建议30-40g)，以补充优质蛋白，维生素A及钙；6.周一、周三、周四、周五不含坚果类，适量食用坚果类(每天建议10g)，以补充多种不饱和脂肪酸，矿物质，维生素E和B族维生素。</t>
  </si>
  <si>
    <t>天津睿启航餐饮管理有限公司 无忌讳餐菜单</t>
  </si>
  <si>
    <t>注：如遇天气或疫情等特殊情况，以实际出餐菜品为准，无忌讳餐的水果或酸奶同本校标准餐</t>
  </si>
  <si>
    <t>蚝油月亮烧</t>
  </si>
  <si>
    <t>牛肉</t>
  </si>
  <si>
    <t>洋葱炒牛柳</t>
  </si>
  <si>
    <t>洋葱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</si>
</sst>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22"/>
      <name val="方正书宋_GBK"/>
      <charset val="134"/>
    </font>
    <font>
      <sz val="22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tabSelected="1" zoomScale="70" zoomScaleNormal="70" workbookViewId="0">
      <selection activeCell="B35" sqref="B35"/>
    </sheetView>
  </sheetViews>
  <sheetFormatPr defaultColWidth="9" defaultRowHeight="13.5"/>
  <cols>
    <col min="1" max="1" width="10.6916666666667" style="1" customWidth="1"/>
    <col min="2" max="2" width="27.6916666666667" style="1" customWidth="1"/>
    <col min="3" max="15" width="16.6916666666667" style="1" customWidth="1"/>
    <col min="16" max="16384" width="9" style="1"/>
  </cols>
  <sheetData>
    <row r="1" s="1" customFormat="1" ht="42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5" customHeight="1" spans="1:15">
      <c r="A2" s="8" t="s">
        <v>1</v>
      </c>
      <c r="B2" s="8"/>
      <c r="C2" s="8"/>
      <c r="D2" s="8"/>
      <c r="E2" s="8"/>
      <c r="F2" s="8"/>
      <c r="G2" s="8"/>
      <c r="H2" s="8"/>
      <c r="I2" s="21" t="s">
        <v>2</v>
      </c>
      <c r="J2" s="21"/>
      <c r="K2" s="22"/>
      <c r="L2" s="22"/>
      <c r="M2" s="22"/>
      <c r="N2" s="22"/>
      <c r="O2" s="22"/>
    </row>
    <row r="3" s="2" customFormat="1" ht="35" customHeight="1" spans="1:15">
      <c r="A3" s="9"/>
      <c r="B3" s="9" t="s">
        <v>3</v>
      </c>
      <c r="C3" s="9"/>
      <c r="D3" s="9"/>
      <c r="E3" s="9"/>
      <c r="F3" s="9"/>
      <c r="G3" s="9"/>
      <c r="H3" s="9"/>
      <c r="I3" s="9"/>
      <c r="J3" s="9"/>
      <c r="K3" s="17" t="s">
        <v>4</v>
      </c>
      <c r="L3" s="17"/>
      <c r="M3" s="17"/>
      <c r="N3" s="17"/>
      <c r="O3" s="17"/>
    </row>
    <row r="4" s="2" customFormat="1" ht="35" customHeight="1" spans="1:15">
      <c r="A4" s="9" t="s">
        <v>5</v>
      </c>
      <c r="B4" s="9" t="s">
        <v>6</v>
      </c>
      <c r="C4" s="9" t="s">
        <v>7</v>
      </c>
      <c r="D4" s="9" t="s">
        <v>8</v>
      </c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13</v>
      </c>
    </row>
    <row r="5" s="2" customFormat="1" ht="35" customHeight="1" spans="1:15">
      <c r="A5" s="9"/>
      <c r="B5" s="9" t="s">
        <v>14</v>
      </c>
      <c r="C5" s="9" t="s">
        <v>15</v>
      </c>
      <c r="D5" s="9">
        <v>120</v>
      </c>
      <c r="E5" s="9" t="s">
        <v>16</v>
      </c>
      <c r="F5" s="9">
        <v>10</v>
      </c>
      <c r="G5" s="9"/>
      <c r="H5" s="9"/>
      <c r="I5" s="9"/>
      <c r="J5" s="9"/>
      <c r="K5" s="17">
        <v>433.2</v>
      </c>
      <c r="L5" s="17">
        <v>10.57</v>
      </c>
      <c r="M5" s="17">
        <v>43.24</v>
      </c>
      <c r="N5" s="17">
        <v>0.28</v>
      </c>
      <c r="O5" s="17">
        <v>11.6</v>
      </c>
    </row>
    <row r="6" s="2" customFormat="1" ht="35" customHeight="1" spans="1:15">
      <c r="A6" s="9"/>
      <c r="B6" s="9" t="s">
        <v>17</v>
      </c>
      <c r="C6" s="9" t="s">
        <v>15</v>
      </c>
      <c r="D6" s="9">
        <v>40</v>
      </c>
      <c r="E6" s="9" t="s">
        <v>18</v>
      </c>
      <c r="F6" s="9">
        <v>80</v>
      </c>
      <c r="G6" s="9" t="s">
        <v>19</v>
      </c>
      <c r="H6" s="9">
        <v>15</v>
      </c>
      <c r="I6" s="9"/>
      <c r="J6" s="9"/>
      <c r="K6" s="17">
        <v>203.7</v>
      </c>
      <c r="L6" s="17">
        <v>4.83</v>
      </c>
      <c r="M6" s="17">
        <v>14.31</v>
      </c>
      <c r="N6" s="17">
        <v>13.8</v>
      </c>
      <c r="O6" s="17">
        <v>10.5</v>
      </c>
    </row>
    <row r="7" s="3" customFormat="1" ht="35" customHeight="1" spans="1:15">
      <c r="A7" s="9"/>
      <c r="B7" s="9" t="s">
        <v>20</v>
      </c>
      <c r="C7" s="9" t="s">
        <v>21</v>
      </c>
      <c r="D7" s="9">
        <v>120</v>
      </c>
      <c r="E7" s="9" t="s">
        <v>22</v>
      </c>
      <c r="F7" s="9">
        <v>10</v>
      </c>
      <c r="G7" s="9" t="s">
        <v>23</v>
      </c>
      <c r="H7" s="9">
        <v>5</v>
      </c>
      <c r="I7" s="9"/>
      <c r="J7" s="9"/>
      <c r="K7" s="17">
        <v>44.8</v>
      </c>
      <c r="L7" s="17">
        <v>3.235</v>
      </c>
      <c r="M7" s="17">
        <v>0.52</v>
      </c>
      <c r="N7" s="17">
        <v>6.815</v>
      </c>
      <c r="O7" s="17">
        <v>134.65</v>
      </c>
    </row>
    <row r="8" s="2" customFormat="1" ht="35" customHeight="1" spans="1:15">
      <c r="A8" s="9"/>
      <c r="B8" s="10" t="s">
        <v>24</v>
      </c>
      <c r="C8" s="10" t="s">
        <v>25</v>
      </c>
      <c r="D8" s="10">
        <v>90</v>
      </c>
      <c r="E8" s="10" t="s">
        <v>26</v>
      </c>
      <c r="F8" s="10">
        <v>10</v>
      </c>
      <c r="G8" s="10"/>
      <c r="H8" s="10"/>
      <c r="I8" s="10"/>
      <c r="J8" s="10"/>
      <c r="K8" s="23">
        <v>343</v>
      </c>
      <c r="L8" s="23">
        <v>8.82</v>
      </c>
      <c r="M8" s="23">
        <v>0.8</v>
      </c>
      <c r="N8" s="23">
        <v>75.67</v>
      </c>
      <c r="O8" s="23">
        <v>19.8</v>
      </c>
    </row>
    <row r="9" s="2" customFormat="1" ht="35" customHeight="1" spans="1:15">
      <c r="A9" s="9"/>
      <c r="B9" s="9" t="s">
        <v>27</v>
      </c>
      <c r="C9" s="9" t="s">
        <v>28</v>
      </c>
      <c r="D9" s="9">
        <v>35</v>
      </c>
      <c r="E9" s="9" t="s">
        <v>29</v>
      </c>
      <c r="F9" s="9">
        <v>5</v>
      </c>
      <c r="G9" s="9"/>
      <c r="H9" s="9"/>
      <c r="I9" s="9"/>
      <c r="J9" s="9"/>
      <c r="K9" s="17">
        <v>139.85</v>
      </c>
      <c r="L9" s="17">
        <v>3.955</v>
      </c>
      <c r="M9" s="17">
        <v>0.525</v>
      </c>
      <c r="N9" s="17">
        <v>29.855</v>
      </c>
      <c r="O9" s="17">
        <v>18.7</v>
      </c>
    </row>
    <row r="10" s="4" customFormat="1" ht="35" customHeight="1" spans="1:15">
      <c r="A10" s="11"/>
      <c r="B10" s="12" t="s">
        <v>30</v>
      </c>
      <c r="C10" s="12" t="s">
        <v>31</v>
      </c>
      <c r="D10" s="12">
        <v>10</v>
      </c>
      <c r="E10" s="13" t="s">
        <v>16</v>
      </c>
      <c r="F10" s="13">
        <v>10</v>
      </c>
      <c r="G10" s="12"/>
      <c r="H10" s="12"/>
      <c r="I10" s="13"/>
      <c r="J10" s="13"/>
      <c r="K10" s="24">
        <v>16.3</v>
      </c>
      <c r="L10" s="24">
        <v>1.42</v>
      </c>
      <c r="M10" s="24">
        <v>0.9</v>
      </c>
      <c r="N10" s="24">
        <v>0.63</v>
      </c>
      <c r="O10" s="24">
        <v>6.6</v>
      </c>
    </row>
    <row r="11" s="2" customFormat="1" ht="35" customHeight="1" spans="1:15">
      <c r="A11" s="9"/>
      <c r="B11" s="9" t="s">
        <v>32</v>
      </c>
      <c r="C11" s="9" t="s">
        <v>32</v>
      </c>
      <c r="D11" s="9">
        <v>40</v>
      </c>
      <c r="E11" s="9"/>
      <c r="F11" s="9"/>
      <c r="G11" s="9"/>
      <c r="H11" s="9"/>
      <c r="I11" s="9"/>
      <c r="J11" s="9"/>
      <c r="K11" s="17">
        <v>42.4</v>
      </c>
      <c r="L11" s="17">
        <v>1.6</v>
      </c>
      <c r="M11" s="17">
        <v>0.48</v>
      </c>
      <c r="N11" s="17">
        <v>7.96</v>
      </c>
      <c r="O11" s="17">
        <v>0</v>
      </c>
    </row>
    <row r="12" s="2" customFormat="1" ht="35" customHeight="1" spans="1:15">
      <c r="A12" s="9"/>
      <c r="B12" s="9" t="s">
        <v>33</v>
      </c>
      <c r="C12" s="9" t="s">
        <v>34</v>
      </c>
      <c r="D12" s="9"/>
      <c r="E12" s="9"/>
      <c r="F12" s="9"/>
      <c r="G12" s="9"/>
      <c r="H12" s="9"/>
      <c r="I12" s="9"/>
      <c r="J12" s="9"/>
      <c r="K12" s="17">
        <f t="shared" ref="K12:O12" si="0">SUM(K5:K11)</f>
        <v>1223.25</v>
      </c>
      <c r="L12" s="17">
        <f t="shared" si="0"/>
        <v>34.43</v>
      </c>
      <c r="M12" s="17">
        <f t="shared" si="0"/>
        <v>60.775</v>
      </c>
      <c r="N12" s="17">
        <f t="shared" si="0"/>
        <v>135.01</v>
      </c>
      <c r="O12" s="17">
        <f t="shared" si="0"/>
        <v>201.85</v>
      </c>
    </row>
    <row r="13" s="2" customFormat="1" ht="35" customHeight="1" spans="1:15">
      <c r="A13" s="9"/>
      <c r="B13" s="9" t="s">
        <v>35</v>
      </c>
      <c r="C13" s="9"/>
      <c r="D13" s="9"/>
      <c r="E13" s="9"/>
      <c r="F13" s="9"/>
      <c r="G13" s="9"/>
      <c r="H13" s="9"/>
      <c r="I13" s="9"/>
      <c r="J13" s="9"/>
      <c r="K13" s="17" t="s">
        <v>4</v>
      </c>
      <c r="L13" s="17"/>
      <c r="M13" s="17"/>
      <c r="N13" s="17"/>
      <c r="O13" s="17"/>
    </row>
    <row r="14" s="2" customFormat="1" ht="35" customHeight="1" spans="1:15">
      <c r="A14" s="9" t="s">
        <v>5</v>
      </c>
      <c r="B14" s="9" t="s">
        <v>6</v>
      </c>
      <c r="C14" s="9" t="s">
        <v>7</v>
      </c>
      <c r="D14" s="9" t="s">
        <v>8</v>
      </c>
      <c r="E14" s="9" t="s">
        <v>7</v>
      </c>
      <c r="F14" s="9" t="s">
        <v>8</v>
      </c>
      <c r="G14" s="9" t="s">
        <v>7</v>
      </c>
      <c r="H14" s="9" t="s">
        <v>8</v>
      </c>
      <c r="I14" s="9" t="s">
        <v>7</v>
      </c>
      <c r="J14" s="9" t="s">
        <v>8</v>
      </c>
      <c r="K14" s="17" t="s">
        <v>9</v>
      </c>
      <c r="L14" s="17" t="s">
        <v>10</v>
      </c>
      <c r="M14" s="17" t="s">
        <v>11</v>
      </c>
      <c r="N14" s="17" t="s">
        <v>12</v>
      </c>
      <c r="O14" s="17" t="s">
        <v>13</v>
      </c>
    </row>
    <row r="15" s="2" customFormat="1" ht="35" customHeight="1" spans="1:15">
      <c r="A15" s="9"/>
      <c r="B15" s="9" t="s">
        <v>36</v>
      </c>
      <c r="C15" s="9" t="s">
        <v>15</v>
      </c>
      <c r="D15" s="9">
        <v>110</v>
      </c>
      <c r="E15" s="9" t="s">
        <v>16</v>
      </c>
      <c r="F15" s="9">
        <v>20</v>
      </c>
      <c r="G15" s="9"/>
      <c r="H15" s="9"/>
      <c r="I15" s="9"/>
      <c r="J15" s="9"/>
      <c r="K15" s="17">
        <v>401.7</v>
      </c>
      <c r="L15" s="17">
        <v>17.62</v>
      </c>
      <c r="M15" s="17">
        <v>35.42</v>
      </c>
      <c r="N15" s="17">
        <v>2.98</v>
      </c>
      <c r="O15" s="17">
        <v>17.8</v>
      </c>
    </row>
    <row r="16" s="2" customFormat="1" ht="35" customHeight="1" spans="1:15">
      <c r="A16" s="9"/>
      <c r="B16" s="9" t="s">
        <v>37</v>
      </c>
      <c r="C16" s="9" t="s">
        <v>38</v>
      </c>
      <c r="D16" s="9">
        <v>30</v>
      </c>
      <c r="E16" s="9" t="s">
        <v>39</v>
      </c>
      <c r="F16" s="9">
        <v>80</v>
      </c>
      <c r="G16" s="9" t="s">
        <v>19</v>
      </c>
      <c r="H16" s="9">
        <v>20</v>
      </c>
      <c r="I16" s="9" t="s">
        <v>22</v>
      </c>
      <c r="J16" s="9">
        <v>5</v>
      </c>
      <c r="K16" s="17">
        <v>274.55</v>
      </c>
      <c r="L16" s="17">
        <v>8.705</v>
      </c>
      <c r="M16" s="17">
        <v>1.935</v>
      </c>
      <c r="N16" s="17">
        <v>18.215</v>
      </c>
      <c r="O16" s="17">
        <v>49.65</v>
      </c>
    </row>
    <row r="17" s="2" customFormat="1" ht="35" customHeight="1" spans="1:15">
      <c r="A17" s="9"/>
      <c r="B17" s="9" t="s">
        <v>40</v>
      </c>
      <c r="C17" s="9" t="s">
        <v>41</v>
      </c>
      <c r="D17" s="9">
        <v>120</v>
      </c>
      <c r="E17" s="9" t="s">
        <v>42</v>
      </c>
      <c r="F17" s="9">
        <v>20</v>
      </c>
      <c r="G17" s="9"/>
      <c r="H17" s="9"/>
      <c r="I17" s="9"/>
      <c r="J17" s="9"/>
      <c r="K17" s="17">
        <v>20.6</v>
      </c>
      <c r="L17" s="17">
        <v>0.68</v>
      </c>
      <c r="M17" s="17">
        <v>0.28</v>
      </c>
      <c r="N17" s="17">
        <v>3.82</v>
      </c>
      <c r="O17" s="17">
        <v>29.2</v>
      </c>
    </row>
    <row r="18" s="2" customFormat="1" ht="35" customHeight="1" spans="1:15">
      <c r="A18" s="9"/>
      <c r="B18" s="10" t="s">
        <v>43</v>
      </c>
      <c r="C18" s="10" t="s">
        <v>25</v>
      </c>
      <c r="D18" s="10">
        <v>100</v>
      </c>
      <c r="E18" s="10"/>
      <c r="F18" s="10"/>
      <c r="G18" s="10"/>
      <c r="H18" s="10"/>
      <c r="I18" s="10"/>
      <c r="J18" s="10"/>
      <c r="K18" s="23">
        <v>346</v>
      </c>
      <c r="L18" s="23">
        <v>7.4</v>
      </c>
      <c r="M18" s="23">
        <v>0.8</v>
      </c>
      <c r="N18" s="23">
        <v>77.9</v>
      </c>
      <c r="O18" s="23">
        <v>13</v>
      </c>
    </row>
    <row r="19" s="2" customFormat="1" ht="35" customHeight="1" spans="1:15">
      <c r="A19" s="9"/>
      <c r="B19" s="9" t="s">
        <v>44</v>
      </c>
      <c r="C19" s="9" t="s">
        <v>28</v>
      </c>
      <c r="D19" s="9">
        <v>35</v>
      </c>
      <c r="E19" s="9" t="s">
        <v>45</v>
      </c>
      <c r="F19" s="9">
        <v>5</v>
      </c>
      <c r="G19" s="9"/>
      <c r="H19" s="9"/>
      <c r="I19" s="9"/>
      <c r="J19" s="9"/>
      <c r="K19" s="17">
        <v>121.6</v>
      </c>
      <c r="L19" s="17">
        <v>4.05</v>
      </c>
      <c r="M19" s="17">
        <v>0.54</v>
      </c>
      <c r="N19" s="17">
        <v>25.165</v>
      </c>
      <c r="O19" s="17">
        <v>14.15</v>
      </c>
    </row>
    <row r="20" s="5" customFormat="1" ht="35" customHeight="1" spans="1:15">
      <c r="A20" s="14"/>
      <c r="B20" s="12" t="s">
        <v>46</v>
      </c>
      <c r="C20" s="12" t="s">
        <v>47</v>
      </c>
      <c r="D20" s="12">
        <v>10</v>
      </c>
      <c r="E20" s="13" t="s">
        <v>26</v>
      </c>
      <c r="F20" s="13">
        <v>10</v>
      </c>
      <c r="G20" s="12"/>
      <c r="H20" s="12"/>
      <c r="I20" s="13"/>
      <c r="J20" s="13"/>
      <c r="K20" s="24">
        <v>67.4</v>
      </c>
      <c r="L20" s="24">
        <v>3.06</v>
      </c>
      <c r="M20" s="24">
        <v>0.39</v>
      </c>
      <c r="N20" s="24">
        <v>12.91</v>
      </c>
      <c r="O20" s="24">
        <v>12.2</v>
      </c>
    </row>
    <row r="21" s="2" customFormat="1" ht="35" customHeight="1" spans="1:15">
      <c r="A21" s="9"/>
      <c r="B21" s="15" t="s">
        <v>48</v>
      </c>
      <c r="C21" s="9" t="s">
        <v>38</v>
      </c>
      <c r="D21" s="9">
        <v>30</v>
      </c>
      <c r="E21" s="9"/>
      <c r="F21" s="9"/>
      <c r="G21" s="9"/>
      <c r="H21" s="9"/>
      <c r="I21" s="9"/>
      <c r="J21" s="9"/>
      <c r="K21" s="17">
        <v>39.9</v>
      </c>
      <c r="L21" s="17">
        <v>5.82</v>
      </c>
      <c r="M21" s="17">
        <v>1.5</v>
      </c>
      <c r="N21" s="17">
        <v>0.75</v>
      </c>
      <c r="O21" s="17">
        <v>0.9</v>
      </c>
    </row>
    <row r="22" s="2" customFormat="1" ht="35" customHeight="1" spans="1:15">
      <c r="A22" s="9"/>
      <c r="B22" s="9" t="s">
        <v>33</v>
      </c>
      <c r="C22" s="9" t="s">
        <v>34</v>
      </c>
      <c r="D22" s="9"/>
      <c r="E22" s="9"/>
      <c r="F22" s="9"/>
      <c r="G22" s="9"/>
      <c r="H22" s="9"/>
      <c r="I22" s="9"/>
      <c r="J22" s="9"/>
      <c r="K22" s="17">
        <f t="shared" ref="K22:O22" si="1">SUM(K15:K21)</f>
        <v>1271.75</v>
      </c>
      <c r="L22" s="17">
        <f t="shared" si="1"/>
        <v>47.335</v>
      </c>
      <c r="M22" s="17">
        <f t="shared" si="1"/>
        <v>40.865</v>
      </c>
      <c r="N22" s="17">
        <f t="shared" si="1"/>
        <v>141.74</v>
      </c>
      <c r="O22" s="17">
        <f t="shared" si="1"/>
        <v>136.9</v>
      </c>
    </row>
    <row r="23" s="2" customFormat="1" ht="35" customHeight="1" spans="1:15">
      <c r="A23" s="9"/>
      <c r="B23" s="9" t="s">
        <v>49</v>
      </c>
      <c r="C23" s="9"/>
      <c r="D23" s="9"/>
      <c r="E23" s="9"/>
      <c r="F23" s="9"/>
      <c r="G23" s="9"/>
      <c r="H23" s="9"/>
      <c r="I23" s="9"/>
      <c r="J23" s="9"/>
      <c r="K23" s="17" t="s">
        <v>4</v>
      </c>
      <c r="L23" s="17"/>
      <c r="M23" s="17"/>
      <c r="N23" s="17"/>
      <c r="O23" s="17"/>
    </row>
    <row r="24" s="2" customFormat="1" ht="35" customHeight="1" spans="1:15">
      <c r="A24" s="9" t="s">
        <v>5</v>
      </c>
      <c r="B24" s="9" t="s">
        <v>6</v>
      </c>
      <c r="C24" s="9" t="s">
        <v>7</v>
      </c>
      <c r="D24" s="9" t="s">
        <v>8</v>
      </c>
      <c r="E24" s="9" t="s">
        <v>7</v>
      </c>
      <c r="F24" s="9" t="s">
        <v>8</v>
      </c>
      <c r="G24" s="9" t="s">
        <v>7</v>
      </c>
      <c r="H24" s="9" t="s">
        <v>8</v>
      </c>
      <c r="I24" s="9" t="s">
        <v>7</v>
      </c>
      <c r="J24" s="9" t="s">
        <v>8</v>
      </c>
      <c r="K24" s="17" t="s">
        <v>9</v>
      </c>
      <c r="L24" s="17" t="s">
        <v>10</v>
      </c>
      <c r="M24" s="17" t="s">
        <v>11</v>
      </c>
      <c r="N24" s="17" t="s">
        <v>12</v>
      </c>
      <c r="O24" s="17" t="s">
        <v>13</v>
      </c>
    </row>
    <row r="25" s="2" customFormat="1" ht="35" customHeight="1" spans="1:15">
      <c r="A25" s="9"/>
      <c r="B25" s="9" t="s">
        <v>50</v>
      </c>
      <c r="C25" s="9" t="s">
        <v>15</v>
      </c>
      <c r="D25" s="9">
        <v>120</v>
      </c>
      <c r="E25" s="9" t="s">
        <v>16</v>
      </c>
      <c r="F25" s="9">
        <v>10</v>
      </c>
      <c r="G25" s="9"/>
      <c r="H25" s="9"/>
      <c r="I25" s="9"/>
      <c r="J25" s="9"/>
      <c r="K25" s="17">
        <v>433.2</v>
      </c>
      <c r="L25" s="17">
        <v>10.57</v>
      </c>
      <c r="M25" s="17">
        <v>43.24</v>
      </c>
      <c r="N25" s="17">
        <v>0.28</v>
      </c>
      <c r="O25" s="17">
        <v>11.6</v>
      </c>
    </row>
    <row r="26" s="2" customFormat="1" ht="35" customHeight="1" spans="1:15">
      <c r="A26" s="9"/>
      <c r="B26" s="9" t="s">
        <v>51</v>
      </c>
      <c r="C26" s="9" t="s">
        <v>15</v>
      </c>
      <c r="D26" s="9">
        <v>20</v>
      </c>
      <c r="E26" s="9" t="s">
        <v>16</v>
      </c>
      <c r="F26" s="9">
        <v>20</v>
      </c>
      <c r="G26" s="9" t="s">
        <v>52</v>
      </c>
      <c r="H26" s="9">
        <v>70</v>
      </c>
      <c r="I26" s="9" t="s">
        <v>22</v>
      </c>
      <c r="J26" s="9">
        <v>10</v>
      </c>
      <c r="K26" s="17">
        <v>129.6</v>
      </c>
      <c r="L26" s="17">
        <v>5.97</v>
      </c>
      <c r="M26" s="17">
        <v>9.11</v>
      </c>
      <c r="N26" s="17">
        <v>5.81</v>
      </c>
      <c r="O26" s="17">
        <v>53.7</v>
      </c>
    </row>
    <row r="27" s="2" customFormat="1" ht="35" customHeight="1" spans="1:15">
      <c r="A27" s="9"/>
      <c r="B27" s="9" t="s">
        <v>53</v>
      </c>
      <c r="C27" s="9" t="s">
        <v>54</v>
      </c>
      <c r="D27" s="9">
        <v>120</v>
      </c>
      <c r="E27" s="9" t="s">
        <v>55</v>
      </c>
      <c r="F27" s="9">
        <v>10</v>
      </c>
      <c r="G27" s="9"/>
      <c r="H27" s="9"/>
      <c r="I27" s="9"/>
      <c r="J27" s="9"/>
      <c r="K27" s="17">
        <v>29.5</v>
      </c>
      <c r="L27" s="17">
        <v>2.38</v>
      </c>
      <c r="M27" s="17">
        <v>0.63</v>
      </c>
      <c r="N27" s="17">
        <v>3.43</v>
      </c>
      <c r="O27" s="17">
        <v>129.8</v>
      </c>
    </row>
    <row r="28" s="4" customFormat="1" ht="35" customHeight="1" spans="1:15">
      <c r="A28" s="10"/>
      <c r="B28" s="10" t="s">
        <v>56</v>
      </c>
      <c r="C28" s="10" t="s">
        <v>25</v>
      </c>
      <c r="D28" s="10">
        <v>90</v>
      </c>
      <c r="E28" s="10" t="s">
        <v>57</v>
      </c>
      <c r="F28" s="10">
        <v>10</v>
      </c>
      <c r="G28" s="10"/>
      <c r="H28" s="10"/>
      <c r="I28" s="10"/>
      <c r="J28" s="10"/>
      <c r="K28" s="23">
        <v>343.1</v>
      </c>
      <c r="L28" s="23">
        <v>8.57</v>
      </c>
      <c r="M28" s="23">
        <v>0.85</v>
      </c>
      <c r="N28" s="23">
        <v>75.83</v>
      </c>
      <c r="O28" s="23">
        <v>15.5</v>
      </c>
    </row>
    <row r="29" s="2" customFormat="1" ht="35" customHeight="1" spans="1:15">
      <c r="A29" s="9"/>
      <c r="B29" s="9" t="s">
        <v>58</v>
      </c>
      <c r="C29" s="9" t="s">
        <v>28</v>
      </c>
      <c r="D29" s="9">
        <v>20</v>
      </c>
      <c r="E29" s="9" t="s">
        <v>59</v>
      </c>
      <c r="F29" s="9">
        <v>10</v>
      </c>
      <c r="G29" s="9"/>
      <c r="H29" s="9"/>
      <c r="I29" s="9"/>
      <c r="J29" s="9"/>
      <c r="K29" s="17">
        <v>102.1</v>
      </c>
      <c r="L29" s="17">
        <v>3.18</v>
      </c>
      <c r="M29" s="17">
        <v>0.55</v>
      </c>
      <c r="N29" s="17">
        <v>21.13</v>
      </c>
      <c r="O29" s="17">
        <v>7.4</v>
      </c>
    </row>
    <row r="30" s="4" customFormat="1" ht="35" customHeight="1" spans="1:15">
      <c r="A30" s="11"/>
      <c r="B30" s="12" t="s">
        <v>30</v>
      </c>
      <c r="C30" s="12" t="s">
        <v>31</v>
      </c>
      <c r="D30" s="12">
        <v>10</v>
      </c>
      <c r="E30" s="13" t="s">
        <v>16</v>
      </c>
      <c r="F30" s="13">
        <v>10</v>
      </c>
      <c r="G30" s="12"/>
      <c r="H30" s="12"/>
      <c r="I30" s="13"/>
      <c r="J30" s="13"/>
      <c r="K30" s="24">
        <v>16.3</v>
      </c>
      <c r="L30" s="24">
        <v>1.42</v>
      </c>
      <c r="M30" s="24">
        <v>0.9</v>
      </c>
      <c r="N30" s="24">
        <v>0.63</v>
      </c>
      <c r="O30" s="24">
        <v>6.6</v>
      </c>
    </row>
    <row r="31" s="6" customFormat="1" ht="35" customHeight="1" spans="1:15">
      <c r="A31" s="16"/>
      <c r="B31" s="16" t="s">
        <v>60</v>
      </c>
      <c r="C31" s="16" t="s">
        <v>60</v>
      </c>
      <c r="D31" s="16">
        <v>20</v>
      </c>
      <c r="E31" s="16"/>
      <c r="F31" s="16"/>
      <c r="G31" s="16"/>
      <c r="H31" s="16"/>
      <c r="I31" s="16"/>
      <c r="J31" s="16"/>
      <c r="K31" s="16">
        <v>106.5</v>
      </c>
      <c r="L31" s="16">
        <v>1</v>
      </c>
      <c r="M31" s="16">
        <v>6</v>
      </c>
      <c r="N31" s="16">
        <v>12.2</v>
      </c>
      <c r="O31" s="16">
        <v>0</v>
      </c>
    </row>
    <row r="32" s="2" customFormat="1" ht="35" customHeight="1" spans="1:15">
      <c r="A32" s="9"/>
      <c r="B32" s="9" t="s">
        <v>32</v>
      </c>
      <c r="C32" s="9" t="s">
        <v>32</v>
      </c>
      <c r="D32" s="9">
        <v>40</v>
      </c>
      <c r="E32" s="9"/>
      <c r="F32" s="9"/>
      <c r="G32" s="9"/>
      <c r="H32" s="9"/>
      <c r="I32" s="9"/>
      <c r="J32" s="9"/>
      <c r="K32" s="17">
        <v>42.4</v>
      </c>
      <c r="L32" s="17">
        <v>1.6</v>
      </c>
      <c r="M32" s="17">
        <v>0.48</v>
      </c>
      <c r="N32" s="17">
        <v>7.96</v>
      </c>
      <c r="O32" s="17">
        <v>0</v>
      </c>
    </row>
    <row r="33" s="2" customFormat="1" ht="35" customHeight="1" spans="1:15">
      <c r="A33" s="9"/>
      <c r="B33" s="9" t="s">
        <v>33</v>
      </c>
      <c r="C33" s="9" t="s">
        <v>61</v>
      </c>
      <c r="D33" s="9"/>
      <c r="E33" s="9"/>
      <c r="F33" s="9"/>
      <c r="G33" s="9"/>
      <c r="H33" s="9"/>
      <c r="I33" s="9"/>
      <c r="J33" s="9"/>
      <c r="K33" s="17">
        <f>SUM(K25:K32)</f>
        <v>1202.7</v>
      </c>
      <c r="L33" s="17">
        <f>SUM(L25:L32)</f>
        <v>34.69</v>
      </c>
      <c r="M33" s="17">
        <f>SUM(M25:M32)</f>
        <v>61.76</v>
      </c>
      <c r="N33" s="17">
        <f>SUM(N25:N32)</f>
        <v>127.27</v>
      </c>
      <c r="O33" s="17">
        <f>SUM(O25:O32)</f>
        <v>224.6</v>
      </c>
    </row>
    <row r="34" s="2" customFormat="1" ht="35" customHeight="1" spans="1:15">
      <c r="A34" s="9"/>
      <c r="B34" s="9" t="s">
        <v>62</v>
      </c>
      <c r="C34" s="9" t="s">
        <v>9</v>
      </c>
      <c r="D34" s="9" t="s">
        <v>10</v>
      </c>
      <c r="E34" s="9" t="s">
        <v>11</v>
      </c>
      <c r="F34" s="9" t="s">
        <v>12</v>
      </c>
      <c r="G34" s="9" t="s">
        <v>13</v>
      </c>
      <c r="H34" s="9" t="s">
        <v>63</v>
      </c>
      <c r="I34" s="9" t="s">
        <v>45</v>
      </c>
      <c r="J34" s="9" t="s">
        <v>57</v>
      </c>
      <c r="K34" s="17" t="s">
        <v>19</v>
      </c>
      <c r="L34" s="17" t="s">
        <v>54</v>
      </c>
      <c r="M34" s="9"/>
      <c r="N34" s="17"/>
      <c r="O34" s="17"/>
    </row>
    <row r="35" s="2" customFormat="1" ht="35" customHeight="1" spans="1:15">
      <c r="A35" s="9" t="s">
        <v>64</v>
      </c>
      <c r="B35" s="9">
        <v>25</v>
      </c>
      <c r="C35" s="17">
        <f t="shared" ref="C35:G35" si="2">K12+K33+K22</f>
        <v>3697.7</v>
      </c>
      <c r="D35" s="17">
        <f t="shared" si="2"/>
        <v>116.455</v>
      </c>
      <c r="E35" s="17">
        <f t="shared" si="2"/>
        <v>163.4</v>
      </c>
      <c r="F35" s="17">
        <f t="shared" si="2"/>
        <v>404.02</v>
      </c>
      <c r="G35" s="17">
        <f t="shared" si="2"/>
        <v>563.35</v>
      </c>
      <c r="H35" s="9"/>
      <c r="I35" s="9" t="s">
        <v>23</v>
      </c>
      <c r="J35" s="9" t="s">
        <v>52</v>
      </c>
      <c r="K35" s="17" t="s">
        <v>18</v>
      </c>
      <c r="L35" s="17" t="s">
        <v>39</v>
      </c>
      <c r="M35" s="17"/>
      <c r="N35" s="17"/>
      <c r="O35" s="17"/>
    </row>
    <row r="36" s="2" customFormat="1" ht="35" customHeight="1" spans="1:15">
      <c r="A36" s="9" t="s">
        <v>65</v>
      </c>
      <c r="B36" s="9" t="s">
        <v>66</v>
      </c>
      <c r="C36" s="17">
        <f t="shared" ref="C36:G36" si="3">C35/3</f>
        <v>1232.56666666667</v>
      </c>
      <c r="D36" s="17">
        <f t="shared" si="3"/>
        <v>38.8183333333333</v>
      </c>
      <c r="E36" s="17">
        <f t="shared" si="3"/>
        <v>54.4666666666667</v>
      </c>
      <c r="F36" s="17">
        <f t="shared" si="3"/>
        <v>134.673333333333</v>
      </c>
      <c r="G36" s="17">
        <f t="shared" si="3"/>
        <v>187.783333333333</v>
      </c>
      <c r="H36" s="9"/>
      <c r="I36" s="9" t="s">
        <v>25</v>
      </c>
      <c r="J36" s="9" t="s">
        <v>16</v>
      </c>
      <c r="K36" s="17" t="s">
        <v>31</v>
      </c>
      <c r="L36" s="17" t="s">
        <v>15</v>
      </c>
      <c r="M36" s="17"/>
      <c r="N36" s="17"/>
      <c r="O36" s="17"/>
    </row>
    <row r="37" s="2" customFormat="1" ht="35" customHeight="1" spans="1:15">
      <c r="A37" s="9"/>
      <c r="B37" s="9"/>
      <c r="C37" s="9"/>
      <c r="D37" s="9"/>
      <c r="E37" s="9"/>
      <c r="F37" s="9"/>
      <c r="G37" s="9"/>
      <c r="H37" s="9"/>
      <c r="I37" s="9" t="s">
        <v>41</v>
      </c>
      <c r="J37" s="9" t="s">
        <v>38</v>
      </c>
      <c r="K37" s="17" t="s">
        <v>55</v>
      </c>
      <c r="L37" s="17" t="s">
        <v>60</v>
      </c>
      <c r="M37" s="17"/>
      <c r="N37" s="17"/>
      <c r="O37" s="17"/>
    </row>
    <row r="38" s="2" customFormat="1" ht="35" customHeight="1" spans="1:15">
      <c r="A38" s="18"/>
      <c r="B38" s="18" t="s">
        <v>67</v>
      </c>
      <c r="C38" s="18" t="s">
        <v>9</v>
      </c>
      <c r="D38" s="18" t="s">
        <v>10</v>
      </c>
      <c r="E38" s="18" t="s">
        <v>11</v>
      </c>
      <c r="F38" s="18" t="s">
        <v>12</v>
      </c>
      <c r="G38" s="18" t="s">
        <v>13</v>
      </c>
      <c r="H38" s="9"/>
      <c r="I38" s="9" t="s">
        <v>59</v>
      </c>
      <c r="J38" s="9" t="s">
        <v>26</v>
      </c>
      <c r="K38" s="17" t="s">
        <v>21</v>
      </c>
      <c r="L38" s="17"/>
      <c r="M38" s="17"/>
      <c r="N38" s="17"/>
      <c r="O38" s="17"/>
    </row>
    <row r="39" s="2" customFormat="1" ht="35" customHeight="1" spans="1:15">
      <c r="A39" s="18" t="s">
        <v>68</v>
      </c>
      <c r="B39" s="18" t="s">
        <v>66</v>
      </c>
      <c r="C39" s="18" t="s">
        <v>69</v>
      </c>
      <c r="D39" s="18" t="s">
        <v>70</v>
      </c>
      <c r="E39" s="18" t="s">
        <v>71</v>
      </c>
      <c r="F39" s="18" t="s">
        <v>72</v>
      </c>
      <c r="G39" s="18" t="s">
        <v>73</v>
      </c>
      <c r="H39" s="9"/>
      <c r="I39" s="9" t="s">
        <v>29</v>
      </c>
      <c r="J39" s="9" t="s">
        <v>22</v>
      </c>
      <c r="K39" s="17" t="s">
        <v>28</v>
      </c>
      <c r="L39" s="17"/>
      <c r="M39" s="17"/>
      <c r="N39" s="17"/>
      <c r="O39" s="17"/>
    </row>
    <row r="40" s="2" customFormat="1" ht="35" customHeight="1" spans="1:15">
      <c r="A40" s="18" t="s">
        <v>74</v>
      </c>
      <c r="B40" s="18" t="s">
        <v>66</v>
      </c>
      <c r="C40" s="18" t="s">
        <v>75</v>
      </c>
      <c r="D40" s="18" t="s">
        <v>76</v>
      </c>
      <c r="E40" s="18" t="s">
        <v>77</v>
      </c>
      <c r="F40" s="18" t="s">
        <v>78</v>
      </c>
      <c r="G40" s="18" t="s">
        <v>79</v>
      </c>
      <c r="H40" s="9"/>
      <c r="I40" s="9" t="s">
        <v>42</v>
      </c>
      <c r="J40" s="9" t="s">
        <v>32</v>
      </c>
      <c r="K40" s="17" t="s">
        <v>47</v>
      </c>
      <c r="L40" s="17"/>
      <c r="M40" s="17"/>
      <c r="N40" s="17"/>
      <c r="O40" s="17"/>
    </row>
    <row r="41" s="2" customFormat="1" ht="35" customHeight="1" spans="1:15">
      <c r="A41" s="19" t="s">
        <v>80</v>
      </c>
      <c r="B41" s="20"/>
      <c r="C41" s="19" t="s">
        <v>81</v>
      </c>
      <c r="D41" s="19" t="s">
        <v>81</v>
      </c>
      <c r="E41" s="19" t="s">
        <v>81</v>
      </c>
      <c r="F41" s="19" t="s">
        <v>81</v>
      </c>
      <c r="G41" s="19" t="s">
        <v>81</v>
      </c>
      <c r="H41" s="19" t="s">
        <v>81</v>
      </c>
      <c r="I41" s="19" t="s">
        <v>81</v>
      </c>
      <c r="J41" s="19" t="s">
        <v>81</v>
      </c>
      <c r="K41" s="19" t="s">
        <v>81</v>
      </c>
      <c r="L41" s="19" t="s">
        <v>81</v>
      </c>
      <c r="M41" s="19" t="s">
        <v>81</v>
      </c>
      <c r="N41" s="19" t="s">
        <v>81</v>
      </c>
      <c r="O41" s="19" t="s">
        <v>81</v>
      </c>
    </row>
    <row r="42" s="2" customFormat="1" ht="35" customHeight="1" spans="1:15">
      <c r="A42" s="20"/>
      <c r="B42" s="19" t="s">
        <v>81</v>
      </c>
      <c r="C42" s="19" t="s">
        <v>81</v>
      </c>
      <c r="D42" s="19" t="s">
        <v>81</v>
      </c>
      <c r="E42" s="19" t="s">
        <v>81</v>
      </c>
      <c r="F42" s="19" t="s">
        <v>81</v>
      </c>
      <c r="G42" s="19" t="s">
        <v>81</v>
      </c>
      <c r="H42" s="19" t="s">
        <v>81</v>
      </c>
      <c r="I42" s="19" t="s">
        <v>81</v>
      </c>
      <c r="J42" s="19" t="s">
        <v>81</v>
      </c>
      <c r="K42" s="19" t="s">
        <v>81</v>
      </c>
      <c r="L42" s="19" t="s">
        <v>81</v>
      </c>
      <c r="M42" s="19" t="s">
        <v>81</v>
      </c>
      <c r="N42" s="19" t="s">
        <v>81</v>
      </c>
      <c r="O42" s="19" t="s">
        <v>81</v>
      </c>
    </row>
    <row r="43" s="2" customFormat="1" ht="35" customHeight="1" spans="1:15">
      <c r="A43" s="20"/>
      <c r="B43" s="19" t="s">
        <v>81</v>
      </c>
      <c r="C43" s="19" t="s">
        <v>81</v>
      </c>
      <c r="D43" s="19" t="s">
        <v>81</v>
      </c>
      <c r="E43" s="19" t="s">
        <v>81</v>
      </c>
      <c r="F43" s="19" t="s">
        <v>81</v>
      </c>
      <c r="G43" s="19" t="s">
        <v>81</v>
      </c>
      <c r="H43" s="19" t="s">
        <v>81</v>
      </c>
      <c r="I43" s="19" t="s">
        <v>81</v>
      </c>
      <c r="J43" s="19" t="s">
        <v>81</v>
      </c>
      <c r="K43" s="19" t="s">
        <v>81</v>
      </c>
      <c r="L43" s="19" t="s">
        <v>81</v>
      </c>
      <c r="M43" s="19" t="s">
        <v>81</v>
      </c>
      <c r="N43" s="19" t="s">
        <v>81</v>
      </c>
      <c r="O43" s="19" t="s">
        <v>81</v>
      </c>
    </row>
  </sheetData>
  <mergeCells count="18">
    <mergeCell ref="A1:O1"/>
    <mergeCell ref="A2:H2"/>
    <mergeCell ref="I2:O2"/>
    <mergeCell ref="B3:J3"/>
    <mergeCell ref="K3:O3"/>
    <mergeCell ref="C12:J12"/>
    <mergeCell ref="B13:J13"/>
    <mergeCell ref="K13:O13"/>
    <mergeCell ref="C22:J22"/>
    <mergeCell ref="B23:J23"/>
    <mergeCell ref="K23:O23"/>
    <mergeCell ref="C33:J33"/>
    <mergeCell ref="A37:G37"/>
    <mergeCell ref="A4:A12"/>
    <mergeCell ref="A14:A22"/>
    <mergeCell ref="A24:A33"/>
    <mergeCell ref="H34:H40"/>
    <mergeCell ref="A41:O43"/>
  </mergeCells>
  <printOptions horizontalCentered="1" verticalCentered="1"/>
  <pageMargins left="0.196527777777778" right="0.196527777777778" top="0.196527777777778" bottom="0.196527777777778" header="0.511805555555556" footer="0.511805555555556"/>
  <pageSetup paperSize="9" scale="3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zoomScale="70" zoomScaleNormal="70" topLeftCell="A20" workbookViewId="0">
      <selection activeCell="H18" sqref="H18"/>
    </sheetView>
  </sheetViews>
  <sheetFormatPr defaultColWidth="9" defaultRowHeight="13.5"/>
  <cols>
    <col min="1" max="1" width="10.6916666666667" style="1" customWidth="1"/>
    <col min="2" max="2" width="27.6916666666667" style="1" customWidth="1"/>
    <col min="3" max="15" width="16.6916666666667" style="1" customWidth="1"/>
    <col min="16" max="16384" width="9" style="1"/>
  </cols>
  <sheetData>
    <row r="1" s="1" customFormat="1" ht="42" customHeight="1" spans="1:15">
      <c r="A1" s="7" t="s">
        <v>82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5" customHeight="1" spans="1:15">
      <c r="A2" s="8" t="s">
        <v>1</v>
      </c>
      <c r="B2" s="8"/>
      <c r="C2" s="8"/>
      <c r="D2" s="8"/>
      <c r="E2" s="8"/>
      <c r="F2" s="8"/>
      <c r="G2" s="8"/>
      <c r="H2" s="8"/>
      <c r="I2" s="21" t="s">
        <v>83</v>
      </c>
      <c r="J2" s="21"/>
      <c r="K2" s="22"/>
      <c r="L2" s="22"/>
      <c r="M2" s="22"/>
      <c r="N2" s="22"/>
      <c r="O2" s="22"/>
    </row>
    <row r="3" s="2" customFormat="1" ht="35" customHeight="1" spans="1:15">
      <c r="A3" s="9"/>
      <c r="B3" s="9" t="s">
        <v>3</v>
      </c>
      <c r="C3" s="9"/>
      <c r="D3" s="9"/>
      <c r="E3" s="9"/>
      <c r="F3" s="9"/>
      <c r="G3" s="9"/>
      <c r="H3" s="9"/>
      <c r="I3" s="9"/>
      <c r="J3" s="9"/>
      <c r="K3" s="17" t="s">
        <v>4</v>
      </c>
      <c r="L3" s="17"/>
      <c r="M3" s="17"/>
      <c r="N3" s="17"/>
      <c r="O3" s="17"/>
    </row>
    <row r="4" s="2" customFormat="1" ht="35" customHeight="1" spans="1:15">
      <c r="A4" s="9" t="s">
        <v>5</v>
      </c>
      <c r="B4" s="9" t="s">
        <v>6</v>
      </c>
      <c r="C4" s="9" t="s">
        <v>7</v>
      </c>
      <c r="D4" s="9" t="s">
        <v>8</v>
      </c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13</v>
      </c>
    </row>
    <row r="5" s="2" customFormat="1" ht="35" customHeight="1" spans="1:15">
      <c r="A5" s="9"/>
      <c r="B5" s="9" t="s">
        <v>84</v>
      </c>
      <c r="C5" s="9" t="s">
        <v>38</v>
      </c>
      <c r="D5" s="9">
        <v>120</v>
      </c>
      <c r="E5" s="9" t="s">
        <v>16</v>
      </c>
      <c r="F5" s="9">
        <v>10</v>
      </c>
      <c r="G5" s="9"/>
      <c r="H5" s="9"/>
      <c r="I5" s="9"/>
      <c r="J5" s="9"/>
      <c r="K5" s="17">
        <v>174</v>
      </c>
      <c r="L5" s="17">
        <v>24.61</v>
      </c>
      <c r="M5" s="17">
        <v>6.88</v>
      </c>
      <c r="N5" s="17">
        <v>3.28</v>
      </c>
      <c r="O5" s="17">
        <v>9.2</v>
      </c>
    </row>
    <row r="6" s="2" customFormat="1" ht="35" customHeight="1" spans="1:15">
      <c r="A6" s="9"/>
      <c r="B6" s="9" t="s">
        <v>17</v>
      </c>
      <c r="C6" s="9" t="s">
        <v>85</v>
      </c>
      <c r="D6" s="9">
        <v>30</v>
      </c>
      <c r="E6" s="9" t="s">
        <v>18</v>
      </c>
      <c r="F6" s="9">
        <v>80</v>
      </c>
      <c r="G6" s="9" t="s">
        <v>19</v>
      </c>
      <c r="H6" s="9">
        <v>15</v>
      </c>
      <c r="I6" s="9"/>
      <c r="J6" s="9"/>
      <c r="K6" s="17">
        <v>101.6</v>
      </c>
      <c r="L6" s="17">
        <v>7.72</v>
      </c>
      <c r="M6" s="17">
        <v>1.45</v>
      </c>
      <c r="N6" s="17">
        <v>14.4</v>
      </c>
      <c r="O6" s="17">
        <v>15.4</v>
      </c>
    </row>
    <row r="7" s="3" customFormat="1" ht="35" customHeight="1" spans="1:15">
      <c r="A7" s="9"/>
      <c r="B7" s="9" t="s">
        <v>20</v>
      </c>
      <c r="C7" s="9" t="s">
        <v>21</v>
      </c>
      <c r="D7" s="9">
        <v>120</v>
      </c>
      <c r="E7" s="9" t="s">
        <v>22</v>
      </c>
      <c r="F7" s="9">
        <v>10</v>
      </c>
      <c r="G7" s="9" t="s">
        <v>23</v>
      </c>
      <c r="H7" s="9">
        <v>5</v>
      </c>
      <c r="I7" s="9"/>
      <c r="J7" s="9"/>
      <c r="K7" s="17">
        <v>44.8</v>
      </c>
      <c r="L7" s="17">
        <v>3.235</v>
      </c>
      <c r="M7" s="17">
        <v>0.52</v>
      </c>
      <c r="N7" s="17">
        <v>6.815</v>
      </c>
      <c r="O7" s="17">
        <v>134.65</v>
      </c>
    </row>
    <row r="8" s="2" customFormat="1" ht="35" customHeight="1" spans="1:15">
      <c r="A8" s="9"/>
      <c r="B8" s="10" t="s">
        <v>24</v>
      </c>
      <c r="C8" s="10" t="s">
        <v>25</v>
      </c>
      <c r="D8" s="10">
        <v>90</v>
      </c>
      <c r="E8" s="10" t="s">
        <v>26</v>
      </c>
      <c r="F8" s="10">
        <v>10</v>
      </c>
      <c r="G8" s="10"/>
      <c r="H8" s="10"/>
      <c r="I8" s="10"/>
      <c r="J8" s="10"/>
      <c r="K8" s="23">
        <v>343</v>
      </c>
      <c r="L8" s="23">
        <v>8.82</v>
      </c>
      <c r="M8" s="23">
        <v>0.8</v>
      </c>
      <c r="N8" s="23">
        <v>75.67</v>
      </c>
      <c r="O8" s="23">
        <v>19.8</v>
      </c>
    </row>
    <row r="9" s="2" customFormat="1" ht="35" customHeight="1" spans="1:15">
      <c r="A9" s="9"/>
      <c r="B9" s="9" t="s">
        <v>27</v>
      </c>
      <c r="C9" s="9" t="s">
        <v>28</v>
      </c>
      <c r="D9" s="9">
        <v>35</v>
      </c>
      <c r="E9" s="9" t="s">
        <v>29</v>
      </c>
      <c r="F9" s="9">
        <v>5</v>
      </c>
      <c r="G9" s="9"/>
      <c r="H9" s="9"/>
      <c r="I9" s="9"/>
      <c r="J9" s="9"/>
      <c r="K9" s="17">
        <v>139.85</v>
      </c>
      <c r="L9" s="17">
        <v>3.955</v>
      </c>
      <c r="M9" s="17">
        <v>0.525</v>
      </c>
      <c r="N9" s="17">
        <v>29.855</v>
      </c>
      <c r="O9" s="17">
        <v>18.7</v>
      </c>
    </row>
    <row r="10" s="4" customFormat="1" ht="35" customHeight="1" spans="1:15">
      <c r="A10" s="11"/>
      <c r="B10" s="12" t="s">
        <v>30</v>
      </c>
      <c r="C10" s="12" t="s">
        <v>31</v>
      </c>
      <c r="D10" s="12">
        <v>10</v>
      </c>
      <c r="E10" s="13" t="s">
        <v>16</v>
      </c>
      <c r="F10" s="13">
        <v>10</v>
      </c>
      <c r="G10" s="12"/>
      <c r="H10" s="12"/>
      <c r="I10" s="13"/>
      <c r="J10" s="13"/>
      <c r="K10" s="24">
        <v>16.3</v>
      </c>
      <c r="L10" s="24">
        <v>1.42</v>
      </c>
      <c r="M10" s="24">
        <v>0.9</v>
      </c>
      <c r="N10" s="24">
        <v>0.63</v>
      </c>
      <c r="O10" s="24">
        <v>6.6</v>
      </c>
    </row>
    <row r="11" s="2" customFormat="1" ht="35" customHeight="1" spans="1:15">
      <c r="A11" s="9"/>
      <c r="B11" s="9" t="s">
        <v>32</v>
      </c>
      <c r="C11" s="9" t="s">
        <v>32</v>
      </c>
      <c r="D11" s="9">
        <v>40</v>
      </c>
      <c r="E11" s="9"/>
      <c r="F11" s="9"/>
      <c r="G11" s="9"/>
      <c r="H11" s="9"/>
      <c r="I11" s="9"/>
      <c r="J11" s="9"/>
      <c r="K11" s="17">
        <v>42.4</v>
      </c>
      <c r="L11" s="17">
        <v>1.6</v>
      </c>
      <c r="M11" s="17">
        <v>0.48</v>
      </c>
      <c r="N11" s="17">
        <v>7.96</v>
      </c>
      <c r="O11" s="17">
        <v>0</v>
      </c>
    </row>
    <row r="12" s="2" customFormat="1" ht="35" customHeight="1" spans="1:15">
      <c r="A12" s="9"/>
      <c r="B12" s="9" t="s">
        <v>33</v>
      </c>
      <c r="C12" s="9" t="s">
        <v>34</v>
      </c>
      <c r="D12" s="9"/>
      <c r="E12" s="9"/>
      <c r="F12" s="9"/>
      <c r="G12" s="9"/>
      <c r="H12" s="9"/>
      <c r="I12" s="9"/>
      <c r="J12" s="9"/>
      <c r="K12" s="17">
        <f>SUM(K5:K11)</f>
        <v>861.95</v>
      </c>
      <c r="L12" s="17">
        <f>SUM(L5:L11)</f>
        <v>51.36</v>
      </c>
      <c r="M12" s="17">
        <f>SUM(M5:M11)</f>
        <v>11.555</v>
      </c>
      <c r="N12" s="17">
        <f>SUM(N5:N11)</f>
        <v>138.61</v>
      </c>
      <c r="O12" s="17">
        <f>SUM(O5:O11)</f>
        <v>204.35</v>
      </c>
    </row>
    <row r="13" s="2" customFormat="1" ht="35" customHeight="1" spans="1:15">
      <c r="A13" s="9"/>
      <c r="B13" s="9" t="s">
        <v>35</v>
      </c>
      <c r="C13" s="9"/>
      <c r="D13" s="9"/>
      <c r="E13" s="9"/>
      <c r="F13" s="9"/>
      <c r="G13" s="9"/>
      <c r="H13" s="9"/>
      <c r="I13" s="9"/>
      <c r="J13" s="9"/>
      <c r="K13" s="17" t="s">
        <v>4</v>
      </c>
      <c r="L13" s="17"/>
      <c r="M13" s="17"/>
      <c r="N13" s="17"/>
      <c r="O13" s="17"/>
    </row>
    <row r="14" s="2" customFormat="1" ht="35" customHeight="1" spans="1:15">
      <c r="A14" s="9" t="s">
        <v>5</v>
      </c>
      <c r="B14" s="9" t="s">
        <v>6</v>
      </c>
      <c r="C14" s="9" t="s">
        <v>7</v>
      </c>
      <c r="D14" s="9" t="s">
        <v>8</v>
      </c>
      <c r="E14" s="9" t="s">
        <v>7</v>
      </c>
      <c r="F14" s="9" t="s">
        <v>8</v>
      </c>
      <c r="G14" s="9" t="s">
        <v>7</v>
      </c>
      <c r="H14" s="9" t="s">
        <v>8</v>
      </c>
      <c r="I14" s="9" t="s">
        <v>7</v>
      </c>
      <c r="J14" s="9" t="s">
        <v>8</v>
      </c>
      <c r="K14" s="17" t="s">
        <v>9</v>
      </c>
      <c r="L14" s="17" t="s">
        <v>10</v>
      </c>
      <c r="M14" s="17" t="s">
        <v>11</v>
      </c>
      <c r="N14" s="17" t="s">
        <v>12</v>
      </c>
      <c r="O14" s="17" t="s">
        <v>13</v>
      </c>
    </row>
    <row r="15" s="2" customFormat="1" ht="35" customHeight="1" spans="1:15">
      <c r="A15" s="9"/>
      <c r="B15" s="9" t="s">
        <v>86</v>
      </c>
      <c r="C15" s="9" t="s">
        <v>85</v>
      </c>
      <c r="D15" s="9">
        <v>100</v>
      </c>
      <c r="E15" s="9" t="s">
        <v>87</v>
      </c>
      <c r="F15" s="9">
        <v>20</v>
      </c>
      <c r="G15" s="9"/>
      <c r="H15" s="9"/>
      <c r="I15" s="9"/>
      <c r="J15" s="9"/>
      <c r="K15" s="17">
        <v>132.8</v>
      </c>
      <c r="L15" s="17">
        <v>20.12</v>
      </c>
      <c r="M15" s="17">
        <v>4.24</v>
      </c>
      <c r="N15" s="17">
        <v>3.62</v>
      </c>
      <c r="O15" s="17">
        <v>27.8</v>
      </c>
    </row>
    <row r="16" s="2" customFormat="1" ht="35" customHeight="1" spans="1:15">
      <c r="A16" s="9"/>
      <c r="B16" s="9" t="s">
        <v>37</v>
      </c>
      <c r="C16" s="9" t="s">
        <v>38</v>
      </c>
      <c r="D16" s="9">
        <v>40</v>
      </c>
      <c r="E16" s="9" t="s">
        <v>39</v>
      </c>
      <c r="F16" s="9">
        <v>60</v>
      </c>
      <c r="G16" s="9" t="s">
        <v>42</v>
      </c>
      <c r="H16" s="9">
        <v>20</v>
      </c>
      <c r="I16" s="9" t="s">
        <v>22</v>
      </c>
      <c r="J16" s="9">
        <v>10</v>
      </c>
      <c r="K16" s="17">
        <v>92.5</v>
      </c>
      <c r="L16" s="17">
        <v>10.73</v>
      </c>
      <c r="M16" s="17">
        <v>2.31</v>
      </c>
      <c r="N16" s="17">
        <v>7.19</v>
      </c>
      <c r="O16" s="17">
        <v>37.7</v>
      </c>
    </row>
    <row r="17" s="2" customFormat="1" ht="35" customHeight="1" spans="1:15">
      <c r="A17" s="9"/>
      <c r="B17" s="9" t="s">
        <v>40</v>
      </c>
      <c r="C17" s="9" t="s">
        <v>41</v>
      </c>
      <c r="D17" s="9">
        <v>120</v>
      </c>
      <c r="E17" s="9" t="s">
        <v>42</v>
      </c>
      <c r="F17" s="9">
        <v>20</v>
      </c>
      <c r="G17" s="9"/>
      <c r="H17" s="9"/>
      <c r="I17" s="9"/>
      <c r="J17" s="9"/>
      <c r="K17" s="17">
        <v>20.6</v>
      </c>
      <c r="L17" s="17">
        <v>0.68</v>
      </c>
      <c r="M17" s="17">
        <v>0.28</v>
      </c>
      <c r="N17" s="17">
        <v>3.82</v>
      </c>
      <c r="O17" s="17">
        <v>29.2</v>
      </c>
    </row>
    <row r="18" s="2" customFormat="1" ht="35" customHeight="1" spans="1:15">
      <c r="A18" s="9"/>
      <c r="B18" s="10" t="s">
        <v>43</v>
      </c>
      <c r="C18" s="10" t="s">
        <v>25</v>
      </c>
      <c r="D18" s="10">
        <v>100</v>
      </c>
      <c r="E18" s="10"/>
      <c r="F18" s="10"/>
      <c r="G18" s="10"/>
      <c r="H18" s="10"/>
      <c r="I18" s="10"/>
      <c r="J18" s="10"/>
      <c r="K18" s="23">
        <v>346</v>
      </c>
      <c r="L18" s="23">
        <v>7.4</v>
      </c>
      <c r="M18" s="23">
        <v>0.8</v>
      </c>
      <c r="N18" s="23">
        <v>77.9</v>
      </c>
      <c r="O18" s="23">
        <v>13</v>
      </c>
    </row>
    <row r="19" s="2" customFormat="1" ht="35" customHeight="1" spans="1:15">
      <c r="A19" s="9"/>
      <c r="B19" s="9" t="s">
        <v>44</v>
      </c>
      <c r="C19" s="9" t="s">
        <v>28</v>
      </c>
      <c r="D19" s="9">
        <v>35</v>
      </c>
      <c r="E19" s="9" t="s">
        <v>45</v>
      </c>
      <c r="F19" s="9">
        <v>5</v>
      </c>
      <c r="G19" s="9"/>
      <c r="H19" s="9"/>
      <c r="I19" s="9"/>
      <c r="J19" s="9"/>
      <c r="K19" s="17">
        <v>121.6</v>
      </c>
      <c r="L19" s="17">
        <v>4.05</v>
      </c>
      <c r="M19" s="17">
        <v>0.54</v>
      </c>
      <c r="N19" s="17">
        <v>25.165</v>
      </c>
      <c r="O19" s="17">
        <v>14.15</v>
      </c>
    </row>
    <row r="20" s="5" customFormat="1" ht="35" customHeight="1" spans="1:15">
      <c r="A20" s="14"/>
      <c r="B20" s="12" t="s">
        <v>46</v>
      </c>
      <c r="C20" s="12" t="s">
        <v>47</v>
      </c>
      <c r="D20" s="12">
        <v>10</v>
      </c>
      <c r="E20" s="13" t="s">
        <v>26</v>
      </c>
      <c r="F20" s="13">
        <v>10</v>
      </c>
      <c r="G20" s="12"/>
      <c r="H20" s="12"/>
      <c r="I20" s="13"/>
      <c r="J20" s="13"/>
      <c r="K20" s="24">
        <v>67.4</v>
      </c>
      <c r="L20" s="24">
        <v>3.06</v>
      </c>
      <c r="M20" s="24">
        <v>0.39</v>
      </c>
      <c r="N20" s="24">
        <v>12.91</v>
      </c>
      <c r="O20" s="24">
        <v>12.2</v>
      </c>
    </row>
    <row r="21" s="2" customFormat="1" ht="35" customHeight="1" spans="1:15">
      <c r="A21" s="9"/>
      <c r="B21" s="15" t="s">
        <v>48</v>
      </c>
      <c r="C21" s="9" t="s">
        <v>38</v>
      </c>
      <c r="D21" s="9">
        <v>30</v>
      </c>
      <c r="E21" s="9"/>
      <c r="F21" s="9"/>
      <c r="G21" s="9"/>
      <c r="H21" s="9"/>
      <c r="I21" s="9"/>
      <c r="J21" s="9"/>
      <c r="K21" s="17">
        <v>39.9</v>
      </c>
      <c r="L21" s="17">
        <v>5.82</v>
      </c>
      <c r="M21" s="17">
        <v>1.5</v>
      </c>
      <c r="N21" s="17">
        <v>0.75</v>
      </c>
      <c r="O21" s="17">
        <v>0.9</v>
      </c>
    </row>
    <row r="22" s="2" customFormat="1" ht="35" customHeight="1" spans="1:15">
      <c r="A22" s="9"/>
      <c r="B22" s="9" t="s">
        <v>33</v>
      </c>
      <c r="C22" s="9" t="s">
        <v>61</v>
      </c>
      <c r="D22" s="9"/>
      <c r="E22" s="9"/>
      <c r="F22" s="9"/>
      <c r="G22" s="9"/>
      <c r="H22" s="9"/>
      <c r="I22" s="9"/>
      <c r="J22" s="9"/>
      <c r="K22" s="17">
        <f t="shared" ref="K22:O22" si="0">SUM(K15:K21)</f>
        <v>820.8</v>
      </c>
      <c r="L22" s="17">
        <f t="shared" si="0"/>
        <v>51.86</v>
      </c>
      <c r="M22" s="17">
        <f t="shared" si="0"/>
        <v>10.06</v>
      </c>
      <c r="N22" s="17">
        <f t="shared" si="0"/>
        <v>131.355</v>
      </c>
      <c r="O22" s="17">
        <f t="shared" si="0"/>
        <v>134.95</v>
      </c>
    </row>
    <row r="23" s="2" customFormat="1" ht="35" customHeight="1" spans="1:15">
      <c r="A23" s="9"/>
      <c r="B23" s="9" t="s">
        <v>49</v>
      </c>
      <c r="C23" s="9"/>
      <c r="D23" s="9"/>
      <c r="E23" s="9"/>
      <c r="F23" s="9"/>
      <c r="G23" s="9"/>
      <c r="H23" s="9"/>
      <c r="I23" s="9"/>
      <c r="J23" s="9"/>
      <c r="K23" s="17" t="s">
        <v>4</v>
      </c>
      <c r="L23" s="17"/>
      <c r="M23" s="17"/>
      <c r="N23" s="17"/>
      <c r="O23" s="17"/>
    </row>
    <row r="24" s="2" customFormat="1" ht="35" customHeight="1" spans="1:15">
      <c r="A24" s="9" t="s">
        <v>5</v>
      </c>
      <c r="B24" s="9" t="s">
        <v>6</v>
      </c>
      <c r="C24" s="9" t="s">
        <v>7</v>
      </c>
      <c r="D24" s="9" t="s">
        <v>8</v>
      </c>
      <c r="E24" s="9" t="s">
        <v>7</v>
      </c>
      <c r="F24" s="9" t="s">
        <v>8</v>
      </c>
      <c r="G24" s="9" t="s">
        <v>7</v>
      </c>
      <c r="H24" s="9" t="s">
        <v>8</v>
      </c>
      <c r="I24" s="9" t="s">
        <v>7</v>
      </c>
      <c r="J24" s="9" t="s">
        <v>8</v>
      </c>
      <c r="K24" s="17" t="s">
        <v>9</v>
      </c>
      <c r="L24" s="17" t="s">
        <v>10</v>
      </c>
      <c r="M24" s="17" t="s">
        <v>11</v>
      </c>
      <c r="N24" s="17" t="s">
        <v>12</v>
      </c>
      <c r="O24" s="17" t="s">
        <v>13</v>
      </c>
    </row>
    <row r="25" s="2" customFormat="1" ht="35" customHeight="1" spans="1:15">
      <c r="A25" s="9"/>
      <c r="B25" s="9" t="s">
        <v>50</v>
      </c>
      <c r="C25" s="9" t="s">
        <v>38</v>
      </c>
      <c r="D25" s="9">
        <v>120</v>
      </c>
      <c r="E25" s="9" t="s">
        <v>16</v>
      </c>
      <c r="F25" s="9">
        <v>10</v>
      </c>
      <c r="G25" s="9"/>
      <c r="H25" s="9"/>
      <c r="I25" s="9"/>
      <c r="J25" s="9"/>
      <c r="K25" s="17">
        <v>174</v>
      </c>
      <c r="L25" s="17">
        <v>24.61</v>
      </c>
      <c r="M25" s="17">
        <v>6.88</v>
      </c>
      <c r="N25" s="17">
        <v>3.28</v>
      </c>
      <c r="O25" s="17">
        <v>9.2</v>
      </c>
    </row>
    <row r="26" s="2" customFormat="1" ht="35" customHeight="1" spans="1:15">
      <c r="A26" s="9"/>
      <c r="B26" s="9" t="s">
        <v>51</v>
      </c>
      <c r="C26" s="9" t="s">
        <v>85</v>
      </c>
      <c r="D26" s="9">
        <v>20</v>
      </c>
      <c r="E26" s="9" t="s">
        <v>16</v>
      </c>
      <c r="F26" s="9">
        <v>20</v>
      </c>
      <c r="G26" s="9" t="s">
        <v>52</v>
      </c>
      <c r="H26" s="9">
        <v>70</v>
      </c>
      <c r="I26" s="9" t="s">
        <v>22</v>
      </c>
      <c r="J26" s="9">
        <v>10</v>
      </c>
      <c r="K26" s="17">
        <v>84.8</v>
      </c>
      <c r="L26" s="17">
        <v>8.41</v>
      </c>
      <c r="M26" s="17">
        <v>2.89</v>
      </c>
      <c r="N26" s="17">
        <v>6.21</v>
      </c>
      <c r="O26" s="17">
        <v>57.3</v>
      </c>
    </row>
    <row r="27" s="2" customFormat="1" ht="35" customHeight="1" spans="1:15">
      <c r="A27" s="9"/>
      <c r="B27" s="9" t="s">
        <v>53</v>
      </c>
      <c r="C27" s="9" t="s">
        <v>54</v>
      </c>
      <c r="D27" s="9">
        <v>120</v>
      </c>
      <c r="E27" s="9" t="s">
        <v>55</v>
      </c>
      <c r="F27" s="9">
        <v>10</v>
      </c>
      <c r="G27" s="9"/>
      <c r="H27" s="9"/>
      <c r="I27" s="9"/>
      <c r="J27" s="9"/>
      <c r="K27" s="17">
        <v>29.5</v>
      </c>
      <c r="L27" s="17">
        <v>2.38</v>
      </c>
      <c r="M27" s="17">
        <v>0.63</v>
      </c>
      <c r="N27" s="17">
        <v>3.43</v>
      </c>
      <c r="O27" s="17">
        <v>129.8</v>
      </c>
    </row>
    <row r="28" s="4" customFormat="1" ht="35" customHeight="1" spans="1:15">
      <c r="A28" s="10"/>
      <c r="B28" s="10" t="s">
        <v>56</v>
      </c>
      <c r="C28" s="10" t="s">
        <v>25</v>
      </c>
      <c r="D28" s="10">
        <v>90</v>
      </c>
      <c r="E28" s="10" t="s">
        <v>57</v>
      </c>
      <c r="F28" s="10">
        <v>10</v>
      </c>
      <c r="G28" s="10"/>
      <c r="H28" s="10"/>
      <c r="I28" s="10"/>
      <c r="J28" s="10"/>
      <c r="K28" s="23">
        <v>343.1</v>
      </c>
      <c r="L28" s="23">
        <v>8.57</v>
      </c>
      <c r="M28" s="23">
        <v>0.85</v>
      </c>
      <c r="N28" s="23">
        <v>75.83</v>
      </c>
      <c r="O28" s="23">
        <v>15.5</v>
      </c>
    </row>
    <row r="29" s="2" customFormat="1" ht="35" customHeight="1" spans="1:15">
      <c r="A29" s="9"/>
      <c r="B29" s="9" t="s">
        <v>58</v>
      </c>
      <c r="C29" s="9" t="s">
        <v>28</v>
      </c>
      <c r="D29" s="9">
        <v>20</v>
      </c>
      <c r="E29" s="9" t="s">
        <v>59</v>
      </c>
      <c r="F29" s="9">
        <v>10</v>
      </c>
      <c r="G29" s="9"/>
      <c r="H29" s="9"/>
      <c r="I29" s="9"/>
      <c r="J29" s="9"/>
      <c r="K29" s="17">
        <v>102.1</v>
      </c>
      <c r="L29" s="17">
        <v>3.18</v>
      </c>
      <c r="M29" s="17">
        <v>0.55</v>
      </c>
      <c r="N29" s="17">
        <v>21.13</v>
      </c>
      <c r="O29" s="17">
        <v>7.4</v>
      </c>
    </row>
    <row r="30" s="4" customFormat="1" ht="35" customHeight="1" spans="1:15">
      <c r="A30" s="11"/>
      <c r="B30" s="12" t="s">
        <v>30</v>
      </c>
      <c r="C30" s="12" t="s">
        <v>31</v>
      </c>
      <c r="D30" s="12">
        <v>10</v>
      </c>
      <c r="E30" s="13" t="s">
        <v>16</v>
      </c>
      <c r="F30" s="13">
        <v>10</v>
      </c>
      <c r="G30" s="12"/>
      <c r="H30" s="12"/>
      <c r="I30" s="13"/>
      <c r="J30" s="13"/>
      <c r="K30" s="24">
        <v>16.3</v>
      </c>
      <c r="L30" s="24">
        <v>1.42</v>
      </c>
      <c r="M30" s="24">
        <v>0.9</v>
      </c>
      <c r="N30" s="24">
        <v>0.63</v>
      </c>
      <c r="O30" s="24">
        <v>6.6</v>
      </c>
    </row>
    <row r="31" s="6" customFormat="1" ht="35" customHeight="1" spans="1:15">
      <c r="A31" s="16"/>
      <c r="B31" s="16" t="s">
        <v>60</v>
      </c>
      <c r="C31" s="16" t="s">
        <v>60</v>
      </c>
      <c r="D31" s="16">
        <v>20</v>
      </c>
      <c r="E31" s="16"/>
      <c r="F31" s="16"/>
      <c r="G31" s="16"/>
      <c r="H31" s="16"/>
      <c r="I31" s="16"/>
      <c r="J31" s="16"/>
      <c r="K31" s="16">
        <v>106.5</v>
      </c>
      <c r="L31" s="16">
        <v>1</v>
      </c>
      <c r="M31" s="16">
        <v>6</v>
      </c>
      <c r="N31" s="16">
        <v>12.2</v>
      </c>
      <c r="O31" s="16">
        <v>0</v>
      </c>
    </row>
    <row r="32" s="2" customFormat="1" ht="35" customHeight="1" spans="1:15">
      <c r="A32" s="9"/>
      <c r="B32" s="9" t="s">
        <v>32</v>
      </c>
      <c r="C32" s="9" t="s">
        <v>32</v>
      </c>
      <c r="D32" s="9">
        <v>40</v>
      </c>
      <c r="E32" s="9"/>
      <c r="F32" s="9"/>
      <c r="G32" s="9"/>
      <c r="H32" s="9"/>
      <c r="I32" s="9"/>
      <c r="J32" s="9"/>
      <c r="K32" s="17">
        <v>42.4</v>
      </c>
      <c r="L32" s="17">
        <v>1.6</v>
      </c>
      <c r="M32" s="17">
        <v>0.48</v>
      </c>
      <c r="N32" s="17">
        <v>7.96</v>
      </c>
      <c r="O32" s="17">
        <v>0</v>
      </c>
    </row>
    <row r="33" s="2" customFormat="1" ht="35" customHeight="1" spans="1:15">
      <c r="A33" s="9"/>
      <c r="B33" s="9" t="s">
        <v>33</v>
      </c>
      <c r="C33" s="9" t="s">
        <v>34</v>
      </c>
      <c r="D33" s="9"/>
      <c r="E33" s="9"/>
      <c r="F33" s="9"/>
      <c r="G33" s="9"/>
      <c r="H33" s="9"/>
      <c r="I33" s="9"/>
      <c r="J33" s="9"/>
      <c r="K33" s="17">
        <f>SUM(K25:K32)</f>
        <v>898.7</v>
      </c>
      <c r="L33" s="17">
        <f>SUM(L25:L32)</f>
        <v>51.17</v>
      </c>
      <c r="M33" s="17">
        <f>SUM(M25:M32)</f>
        <v>19.18</v>
      </c>
      <c r="N33" s="17">
        <f>SUM(N25:N32)</f>
        <v>130.67</v>
      </c>
      <c r="O33" s="17">
        <f>SUM(O25:O32)</f>
        <v>225.8</v>
      </c>
    </row>
    <row r="34" s="2" customFormat="1" ht="35" customHeight="1" spans="1:15">
      <c r="A34" s="9"/>
      <c r="B34" s="9" t="s">
        <v>62</v>
      </c>
      <c r="C34" s="9" t="s">
        <v>9</v>
      </c>
      <c r="D34" s="9" t="s">
        <v>10</v>
      </c>
      <c r="E34" s="9" t="s">
        <v>11</v>
      </c>
      <c r="F34" s="9" t="s">
        <v>12</v>
      </c>
      <c r="G34" s="9" t="s">
        <v>13</v>
      </c>
      <c r="H34" s="9" t="s">
        <v>63</v>
      </c>
      <c r="I34" s="9" t="s">
        <v>45</v>
      </c>
      <c r="J34" s="9" t="s">
        <v>57</v>
      </c>
      <c r="K34" s="17" t="s">
        <v>32</v>
      </c>
      <c r="L34" s="17" t="s">
        <v>47</v>
      </c>
      <c r="M34" s="9"/>
      <c r="N34" s="17"/>
      <c r="O34" s="17"/>
    </row>
    <row r="35" s="2" customFormat="1" ht="35" customHeight="1" spans="1:15">
      <c r="A35" s="9" t="s">
        <v>64</v>
      </c>
      <c r="B35" s="9">
        <v>26</v>
      </c>
      <c r="C35" s="17">
        <f t="shared" ref="C35:G35" si="1">K12+K33+K22</f>
        <v>2581.45</v>
      </c>
      <c r="D35" s="17">
        <f t="shared" si="1"/>
        <v>154.39</v>
      </c>
      <c r="E35" s="17">
        <f t="shared" si="1"/>
        <v>40.795</v>
      </c>
      <c r="F35" s="17">
        <f t="shared" si="1"/>
        <v>400.635</v>
      </c>
      <c r="G35" s="17">
        <f t="shared" si="1"/>
        <v>565.1</v>
      </c>
      <c r="H35" s="9"/>
      <c r="I35" s="9" t="s">
        <v>23</v>
      </c>
      <c r="J35" s="9" t="s">
        <v>52</v>
      </c>
      <c r="K35" s="17" t="s">
        <v>19</v>
      </c>
      <c r="L35" s="17" t="s">
        <v>87</v>
      </c>
      <c r="M35" s="17"/>
      <c r="N35" s="17"/>
      <c r="O35" s="17"/>
    </row>
    <row r="36" s="2" customFormat="1" ht="35" customHeight="1" spans="1:15">
      <c r="A36" s="9" t="s">
        <v>65</v>
      </c>
      <c r="B36" s="9" t="s">
        <v>66</v>
      </c>
      <c r="C36" s="17">
        <f t="shared" ref="C36:G36" si="2">C35/3</f>
        <v>860.483333333333</v>
      </c>
      <c r="D36" s="17">
        <f t="shared" si="2"/>
        <v>51.4633333333333</v>
      </c>
      <c r="E36" s="17">
        <f t="shared" si="2"/>
        <v>13.5983333333333</v>
      </c>
      <c r="F36" s="17">
        <f t="shared" si="2"/>
        <v>133.545</v>
      </c>
      <c r="G36" s="17">
        <f t="shared" si="2"/>
        <v>188.366666666667</v>
      </c>
      <c r="H36" s="9"/>
      <c r="I36" s="9" t="s">
        <v>25</v>
      </c>
      <c r="J36" s="9" t="s">
        <v>16</v>
      </c>
      <c r="K36" s="17" t="s">
        <v>18</v>
      </c>
      <c r="L36" s="17" t="s">
        <v>54</v>
      </c>
      <c r="M36" s="17"/>
      <c r="N36" s="17"/>
      <c r="O36" s="17"/>
    </row>
    <row r="37" s="2" customFormat="1" ht="35" customHeight="1" spans="1:15">
      <c r="A37" s="9"/>
      <c r="B37" s="9"/>
      <c r="C37" s="9"/>
      <c r="D37" s="9"/>
      <c r="E37" s="9"/>
      <c r="F37" s="9"/>
      <c r="G37" s="9"/>
      <c r="H37" s="9"/>
      <c r="I37" s="9" t="s">
        <v>41</v>
      </c>
      <c r="J37" s="9" t="s">
        <v>38</v>
      </c>
      <c r="K37" s="17" t="s">
        <v>31</v>
      </c>
      <c r="L37" s="17" t="s">
        <v>39</v>
      </c>
      <c r="M37" s="17"/>
      <c r="N37" s="17"/>
      <c r="O37" s="17"/>
    </row>
    <row r="38" s="2" customFormat="1" ht="35" customHeight="1" spans="1:15">
      <c r="A38" s="18"/>
      <c r="B38" s="18" t="s">
        <v>67</v>
      </c>
      <c r="C38" s="18" t="s">
        <v>9</v>
      </c>
      <c r="D38" s="18" t="s">
        <v>10</v>
      </c>
      <c r="E38" s="18" t="s">
        <v>11</v>
      </c>
      <c r="F38" s="18" t="s">
        <v>12</v>
      </c>
      <c r="G38" s="18" t="s">
        <v>13</v>
      </c>
      <c r="H38" s="9"/>
      <c r="I38" s="9" t="s">
        <v>59</v>
      </c>
      <c r="J38" s="9" t="s">
        <v>26</v>
      </c>
      <c r="K38" s="17" t="s">
        <v>55</v>
      </c>
      <c r="L38" s="17" t="s">
        <v>60</v>
      </c>
      <c r="M38" s="17"/>
      <c r="N38" s="17"/>
      <c r="O38" s="17"/>
    </row>
    <row r="39" s="2" customFormat="1" ht="35" customHeight="1" spans="1:15">
      <c r="A39" s="18" t="s">
        <v>68</v>
      </c>
      <c r="B39" s="18" t="s">
        <v>66</v>
      </c>
      <c r="C39" s="18" t="s">
        <v>69</v>
      </c>
      <c r="D39" s="18" t="s">
        <v>70</v>
      </c>
      <c r="E39" s="18" t="s">
        <v>71</v>
      </c>
      <c r="F39" s="18" t="s">
        <v>72</v>
      </c>
      <c r="G39" s="18" t="s">
        <v>73</v>
      </c>
      <c r="H39" s="9"/>
      <c r="I39" s="9" t="s">
        <v>29</v>
      </c>
      <c r="J39" s="9" t="s">
        <v>22</v>
      </c>
      <c r="K39" s="17" t="s">
        <v>21</v>
      </c>
      <c r="L39" s="17"/>
      <c r="M39" s="17"/>
      <c r="N39" s="17"/>
      <c r="O39" s="17"/>
    </row>
    <row r="40" s="2" customFormat="1" ht="35" customHeight="1" spans="1:15">
      <c r="A40" s="18" t="s">
        <v>74</v>
      </c>
      <c r="B40" s="18" t="s">
        <v>66</v>
      </c>
      <c r="C40" s="18" t="s">
        <v>75</v>
      </c>
      <c r="D40" s="18" t="s">
        <v>76</v>
      </c>
      <c r="E40" s="18" t="s">
        <v>77</v>
      </c>
      <c r="F40" s="18" t="s">
        <v>78</v>
      </c>
      <c r="G40" s="18" t="s">
        <v>79</v>
      </c>
      <c r="H40" s="9"/>
      <c r="I40" s="9" t="s">
        <v>42</v>
      </c>
      <c r="J40" s="9" t="s">
        <v>85</v>
      </c>
      <c r="K40" s="17" t="s">
        <v>28</v>
      </c>
      <c r="L40" s="17"/>
      <c r="M40" s="17"/>
      <c r="N40" s="17"/>
      <c r="O40" s="17"/>
    </row>
    <row r="41" s="2" customFormat="1" ht="35" customHeight="1" spans="1:15">
      <c r="A41" s="19" t="s">
        <v>80</v>
      </c>
      <c r="B41" s="20"/>
      <c r="C41" s="19" t="s">
        <v>81</v>
      </c>
      <c r="D41" s="19" t="s">
        <v>81</v>
      </c>
      <c r="E41" s="19" t="s">
        <v>81</v>
      </c>
      <c r="F41" s="19" t="s">
        <v>81</v>
      </c>
      <c r="G41" s="19" t="s">
        <v>81</v>
      </c>
      <c r="H41" s="19" t="s">
        <v>81</v>
      </c>
      <c r="I41" s="19" t="s">
        <v>81</v>
      </c>
      <c r="J41" s="19" t="s">
        <v>81</v>
      </c>
      <c r="K41" s="19" t="s">
        <v>81</v>
      </c>
      <c r="L41" s="19" t="s">
        <v>81</v>
      </c>
      <c r="M41" s="19" t="s">
        <v>81</v>
      </c>
      <c r="N41" s="19" t="s">
        <v>81</v>
      </c>
      <c r="O41" s="19" t="s">
        <v>81</v>
      </c>
    </row>
    <row r="42" s="2" customFormat="1" ht="35" customHeight="1" spans="1:15">
      <c r="A42" s="20"/>
      <c r="B42" s="19" t="s">
        <v>81</v>
      </c>
      <c r="C42" s="19" t="s">
        <v>81</v>
      </c>
      <c r="D42" s="19" t="s">
        <v>81</v>
      </c>
      <c r="E42" s="19" t="s">
        <v>81</v>
      </c>
      <c r="F42" s="19" t="s">
        <v>81</v>
      </c>
      <c r="G42" s="19" t="s">
        <v>81</v>
      </c>
      <c r="H42" s="19" t="s">
        <v>81</v>
      </c>
      <c r="I42" s="19" t="s">
        <v>81</v>
      </c>
      <c r="J42" s="19" t="s">
        <v>81</v>
      </c>
      <c r="K42" s="19" t="s">
        <v>81</v>
      </c>
      <c r="L42" s="19" t="s">
        <v>81</v>
      </c>
      <c r="M42" s="19" t="s">
        <v>81</v>
      </c>
      <c r="N42" s="19" t="s">
        <v>81</v>
      </c>
      <c r="O42" s="19" t="s">
        <v>81</v>
      </c>
    </row>
    <row r="43" s="2" customFormat="1" ht="35" customHeight="1" spans="1:15">
      <c r="A43" s="20"/>
      <c r="B43" s="19" t="s">
        <v>81</v>
      </c>
      <c r="C43" s="19" t="s">
        <v>81</v>
      </c>
      <c r="D43" s="19" t="s">
        <v>81</v>
      </c>
      <c r="E43" s="19" t="s">
        <v>81</v>
      </c>
      <c r="F43" s="19" t="s">
        <v>81</v>
      </c>
      <c r="G43" s="19" t="s">
        <v>81</v>
      </c>
      <c r="H43" s="19" t="s">
        <v>81</v>
      </c>
      <c r="I43" s="19" t="s">
        <v>81</v>
      </c>
      <c r="J43" s="19" t="s">
        <v>81</v>
      </c>
      <c r="K43" s="19" t="s">
        <v>81</v>
      </c>
      <c r="L43" s="19" t="s">
        <v>81</v>
      </c>
      <c r="M43" s="19" t="s">
        <v>81</v>
      </c>
      <c r="N43" s="19" t="s">
        <v>81</v>
      </c>
      <c r="O43" s="19" t="s">
        <v>81</v>
      </c>
    </row>
  </sheetData>
  <mergeCells count="18">
    <mergeCell ref="A1:O1"/>
    <mergeCell ref="A2:H2"/>
    <mergeCell ref="I2:O2"/>
    <mergeCell ref="B3:J3"/>
    <mergeCell ref="K3:O3"/>
    <mergeCell ref="C12:J12"/>
    <mergeCell ref="B13:J13"/>
    <mergeCell ref="K13:O13"/>
    <mergeCell ref="C22:J22"/>
    <mergeCell ref="B23:J23"/>
    <mergeCell ref="K23:O23"/>
    <mergeCell ref="C33:J33"/>
    <mergeCell ref="A37:G37"/>
    <mergeCell ref="A4:A12"/>
    <mergeCell ref="A14:A22"/>
    <mergeCell ref="A24:A33"/>
    <mergeCell ref="H34:H40"/>
    <mergeCell ref="A41:O43"/>
  </mergeCells>
  <printOptions horizontalCentered="1" verticalCentered="1"/>
  <pageMargins left="0.196527777777778" right="0.196527777777778" top="0.196527777777778" bottom="0.196527777777778" header="0.511805555555556" footer="0.511805555555556"/>
  <pageSetup paperSize="9" scale="3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标准</vt:lpstr>
      <vt:lpstr>无忌讳餐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芒果炒鸡蛋</cp:lastModifiedBy>
  <dcterms:created xsi:type="dcterms:W3CDTF">2019-09-15T05:43:00Z</dcterms:created>
  <dcterms:modified xsi:type="dcterms:W3CDTF">2023-05-03T04:16:26Z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6C7810ADD89947C592BD4A153AA5F0F2_13</vt:lpwstr>
  </property>
</Properties>
</file>